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wmission-my.sharepoint.com/personal/vicki_sim_cwmission_org/Documents/AAP forms/online forms/web/"/>
    </mc:Choice>
  </mc:AlternateContent>
  <xr:revisionPtr revIDLastSave="137" documentId="8_{798A4048-46F4-4C8D-B428-9BD931DD2670}" xr6:coauthVersionLast="47" xr6:coauthVersionMax="47" xr10:uidLastSave="{EFBF06A0-AA23-44A2-87CD-6CBE27968AF4}"/>
  <bookViews>
    <workbookView xWindow="-110" yWindow="-110" windowWidth="19420" windowHeight="11500" xr2:uid="{FCF4C7EE-F124-4BDE-AE33-8E12D5961A81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H9" i="1"/>
  <c r="G23" i="1"/>
  <c r="F23" i="1"/>
  <c r="H10" i="1"/>
  <c r="J23" i="1"/>
  <c r="K23" i="1"/>
  <c r="E23" i="1"/>
  <c r="D23" i="1"/>
  <c r="H20" i="1"/>
  <c r="H19" i="1"/>
  <c r="H16" i="1"/>
  <c r="H15" i="1"/>
  <c r="H14" i="1"/>
  <c r="H13" i="1"/>
  <c r="I23" i="1" l="1"/>
  <c r="H23" i="1"/>
  <c r="M24" i="1" s="1"/>
  <c r="L26" i="1" l="1"/>
  <c r="M26" i="1" s="1"/>
</calcChain>
</file>

<file path=xl/sharedStrings.xml><?xml version="1.0" encoding="utf-8"?>
<sst xmlns="http://schemas.openxmlformats.org/spreadsheetml/2006/main" count="31" uniqueCount="31">
  <si>
    <t>AAP Budget Proposal</t>
  </si>
  <si>
    <t>Ref No</t>
  </si>
  <si>
    <t>Expense Item</t>
  </si>
  <si>
    <t>Academic Year</t>
  </si>
  <si>
    <t>Yr 1</t>
  </si>
  <si>
    <t>Yr 2</t>
  </si>
  <si>
    <t>Yr 3</t>
  </si>
  <si>
    <t>Yr 4</t>
  </si>
  <si>
    <t>Total</t>
  </si>
  <si>
    <t>Source of Funding</t>
  </si>
  <si>
    <t>CWM</t>
  </si>
  <si>
    <t>Sending Church</t>
  </si>
  <si>
    <t>Other Funds</t>
  </si>
  <si>
    <t>CWM Administration only</t>
  </si>
  <si>
    <t>Currency of Application</t>
  </si>
  <si>
    <t>Study Costs</t>
  </si>
  <si>
    <t>Tuition and Institution Fees</t>
  </si>
  <si>
    <t>Resource Allowance</t>
  </si>
  <si>
    <t>Living Costs</t>
  </si>
  <si>
    <t>Accommodation</t>
  </si>
  <si>
    <t>Food / Meals Allowance</t>
  </si>
  <si>
    <t>Local Transport</t>
  </si>
  <si>
    <t>Health</t>
  </si>
  <si>
    <t>Other</t>
  </si>
  <si>
    <t>Miscellaneous</t>
  </si>
  <si>
    <t>Sub-total</t>
  </si>
  <si>
    <t>Relocation costs (including relocation travel/airfares if req'd)</t>
  </si>
  <si>
    <t>Total Cost of Proposed Programme</t>
  </si>
  <si>
    <t>Total Cost fee</t>
  </si>
  <si>
    <t xml:space="preserve">Name of student _________________________ </t>
  </si>
  <si>
    <r>
      <rPr>
        <b/>
        <sz val="11"/>
        <color theme="1"/>
        <rFont val="Aptos Narrow"/>
        <family val="2"/>
        <scheme val="minor"/>
      </rPr>
      <t>Total AAP funds requested from CWM</t>
    </r>
    <r>
      <rPr>
        <sz val="10"/>
        <color theme="1"/>
        <rFont val="Aptos Narrow"/>
        <family val="2"/>
        <scheme val="minor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</si>
</sst>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_-;\-[$£-809]* #,##0_-;_-[$£-809]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3" tint="0.249977111117893"/>
      <name val="Aptos Narrow"/>
      <family val="2"/>
      <scheme val="minor"/>
    </font>
    <font>
      <i/>
      <sz val="10"/>
      <color theme="3" tint="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6" fillId="2" borderId="1" xfId="0" applyFont="1" applyFill="1" applyBorder="1" applyAlignment="1">
      <alignment vertical="center"/>
    </xf>
    <xf numFmtId="0" fontId="0" fillId="4" borderId="1" xfId="0" applyFill="1" applyBorder="1"/>
    <xf numFmtId="164" fontId="0" fillId="0" borderId="0" xfId="0" applyNumberFormat="1"/>
    <xf numFmtId="164" fontId="0" fillId="4" borderId="1" xfId="0" applyNumberFormat="1" applyFill="1" applyBorder="1"/>
    <xf numFmtId="0" fontId="3" fillId="4" borderId="1" xfId="0" applyFont="1" applyFill="1" applyBorder="1"/>
    <xf numFmtId="0" fontId="0" fillId="5" borderId="6" xfId="0" applyFill="1" applyBorder="1"/>
    <xf numFmtId="164" fontId="7" fillId="4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0" fillId="4" borderId="5" xfId="0" applyNumberForma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FC36-9A54-4ECD-89D2-E0889CF17765}">
  <dimension ref="B3:M26"/>
  <sheetViews>
    <sheetView tabSelected="1" workbookViewId="0">
      <selection activeCell="L26" sqref="L26"/>
    </sheetView>
  </sheetViews>
  <sheetFormatPr defaultRowHeight="14.5" x14ac:dyDescent="0.35"/>
  <cols>
    <col min="2" max="2" width="6.36328125" customWidth="1"/>
    <col min="3" max="3" width="25.36328125" customWidth="1"/>
    <col min="6" max="6" width="5.81640625" customWidth="1"/>
    <col min="7" max="7" width="7.08984375" customWidth="1"/>
    <col min="9" max="11" width="9.81640625" customWidth="1"/>
    <col min="12" max="12" width="13.1796875" customWidth="1"/>
    <col min="13" max="13" width="11.90625" customWidth="1"/>
  </cols>
  <sheetData>
    <row r="3" spans="2:13" ht="23.5" x14ac:dyDescent="0.55000000000000004">
      <c r="B3" s="7" t="s">
        <v>0</v>
      </c>
      <c r="C3" s="8"/>
      <c r="E3" t="s">
        <v>29</v>
      </c>
    </row>
    <row r="6" spans="2:13" s="1" customFormat="1" ht="35.5" customHeight="1" x14ac:dyDescent="0.35">
      <c r="B6" s="4" t="s">
        <v>1</v>
      </c>
      <c r="C6" s="14" t="s">
        <v>2</v>
      </c>
      <c r="D6" s="33" t="s">
        <v>3</v>
      </c>
      <c r="E6" s="33"/>
      <c r="F6" s="33"/>
      <c r="G6" s="33"/>
      <c r="H6" s="21" t="s">
        <v>28</v>
      </c>
      <c r="I6" s="33" t="s">
        <v>9</v>
      </c>
      <c r="J6" s="33"/>
      <c r="K6" s="33"/>
      <c r="L6" s="23" t="s">
        <v>8</v>
      </c>
      <c r="M6" s="26" t="s">
        <v>13</v>
      </c>
    </row>
    <row r="7" spans="2:13" s="2" customFormat="1" ht="29" x14ac:dyDescent="0.35">
      <c r="B7" s="5"/>
      <c r="C7" s="6" t="s">
        <v>14</v>
      </c>
      <c r="D7" s="5" t="s">
        <v>4</v>
      </c>
      <c r="E7" s="5" t="s">
        <v>5</v>
      </c>
      <c r="F7" s="5" t="s">
        <v>6</v>
      </c>
      <c r="G7" s="5" t="s">
        <v>7</v>
      </c>
      <c r="H7" s="5"/>
      <c r="I7" s="5" t="s">
        <v>10</v>
      </c>
      <c r="J7" s="5" t="s">
        <v>11</v>
      </c>
      <c r="K7" s="5" t="s">
        <v>12</v>
      </c>
      <c r="L7" s="24"/>
      <c r="M7" s="27"/>
    </row>
    <row r="8" spans="2:13" ht="20.5" customHeight="1" x14ac:dyDescent="0.4">
      <c r="B8" s="9">
        <v>1</v>
      </c>
      <c r="C8" s="34" t="s">
        <v>15</v>
      </c>
      <c r="D8" s="35"/>
      <c r="E8" s="35"/>
      <c r="F8" s="35"/>
      <c r="G8" s="36"/>
      <c r="H8" s="9"/>
      <c r="I8" s="9"/>
      <c r="J8" s="9"/>
      <c r="K8" s="9"/>
      <c r="L8" s="24"/>
      <c r="M8" s="27"/>
    </row>
    <row r="9" spans="2:13" ht="20.5" customHeight="1" x14ac:dyDescent="0.35">
      <c r="B9" s="3">
        <v>1.1000000000000001</v>
      </c>
      <c r="C9" s="13" t="s">
        <v>16</v>
      </c>
      <c r="D9" s="3">
        <v>0</v>
      </c>
      <c r="E9" s="3">
        <v>0</v>
      </c>
      <c r="F9" s="3">
        <v>0</v>
      </c>
      <c r="G9" s="3">
        <v>0</v>
      </c>
      <c r="H9" s="3">
        <f>D9+E9+F9+G9</f>
        <v>0</v>
      </c>
      <c r="I9" s="3">
        <v>0</v>
      </c>
      <c r="J9" s="3">
        <v>0</v>
      </c>
      <c r="K9" s="3">
        <v>0</v>
      </c>
      <c r="L9" s="24"/>
      <c r="M9" s="27"/>
    </row>
    <row r="10" spans="2:13" ht="21" customHeight="1" x14ac:dyDescent="0.35">
      <c r="B10" s="3">
        <v>1.2</v>
      </c>
      <c r="C10" s="13" t="s">
        <v>17</v>
      </c>
      <c r="D10" s="3">
        <v>0</v>
      </c>
      <c r="E10" s="3">
        <v>0</v>
      </c>
      <c r="F10" s="3">
        <v>0</v>
      </c>
      <c r="G10" s="3">
        <v>0</v>
      </c>
      <c r="H10" s="3">
        <f>D10+E10+F10+G10</f>
        <v>0</v>
      </c>
      <c r="I10" s="3">
        <v>0</v>
      </c>
      <c r="J10" s="3">
        <v>0</v>
      </c>
      <c r="K10" s="3">
        <v>0</v>
      </c>
      <c r="L10" s="24"/>
      <c r="M10" s="27"/>
    </row>
    <row r="11" spans="2:13" ht="7" customHeight="1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24"/>
      <c r="M11" s="27"/>
    </row>
    <row r="12" spans="2:13" ht="20.5" customHeight="1" x14ac:dyDescent="0.4">
      <c r="B12" s="9">
        <v>2</v>
      </c>
      <c r="C12" s="34" t="s">
        <v>18</v>
      </c>
      <c r="D12" s="35"/>
      <c r="E12" s="35"/>
      <c r="F12" s="35"/>
      <c r="G12" s="36"/>
      <c r="H12" s="9"/>
      <c r="I12" s="9"/>
      <c r="J12" s="9"/>
      <c r="K12" s="9"/>
      <c r="L12" s="24"/>
      <c r="M12" s="27"/>
    </row>
    <row r="13" spans="2:13" ht="20.5" customHeight="1" x14ac:dyDescent="0.35">
      <c r="B13" s="3">
        <v>2.1</v>
      </c>
      <c r="C13" s="13" t="s">
        <v>19</v>
      </c>
      <c r="D13" s="3">
        <v>0</v>
      </c>
      <c r="E13" s="3">
        <v>0</v>
      </c>
      <c r="F13" s="3">
        <v>0</v>
      </c>
      <c r="G13" s="3">
        <v>0</v>
      </c>
      <c r="H13" s="3">
        <f>D13+E13+F13+G13</f>
        <v>0</v>
      </c>
      <c r="I13" s="3">
        <v>0</v>
      </c>
      <c r="J13" s="3">
        <v>0</v>
      </c>
      <c r="K13" s="3">
        <v>0</v>
      </c>
      <c r="L13" s="24"/>
      <c r="M13" s="27"/>
    </row>
    <row r="14" spans="2:13" ht="20.5" customHeight="1" x14ac:dyDescent="0.35">
      <c r="B14" s="3">
        <v>2.2000000000000002</v>
      </c>
      <c r="C14" s="13" t="s">
        <v>20</v>
      </c>
      <c r="D14" s="3">
        <v>0</v>
      </c>
      <c r="E14" s="3">
        <v>0</v>
      </c>
      <c r="F14" s="3">
        <v>0</v>
      </c>
      <c r="G14" s="3">
        <v>0</v>
      </c>
      <c r="H14" s="3">
        <f>D14+E14+F14+G14</f>
        <v>0</v>
      </c>
      <c r="I14" s="3">
        <v>0</v>
      </c>
      <c r="J14" s="3">
        <v>0</v>
      </c>
      <c r="K14" s="3">
        <v>0</v>
      </c>
      <c r="L14" s="24"/>
      <c r="M14" s="27"/>
    </row>
    <row r="15" spans="2:13" ht="20.5" customHeight="1" x14ac:dyDescent="0.35">
      <c r="B15" s="3">
        <v>2.2999999999999998</v>
      </c>
      <c r="C15" s="13" t="s">
        <v>21</v>
      </c>
      <c r="D15" s="3">
        <v>0</v>
      </c>
      <c r="E15" s="3">
        <v>0</v>
      </c>
      <c r="F15" s="3">
        <v>0</v>
      </c>
      <c r="G15" s="3">
        <v>0</v>
      </c>
      <c r="H15" s="3">
        <f>D15+E15+F15+G15</f>
        <v>0</v>
      </c>
      <c r="I15" s="3">
        <v>0</v>
      </c>
      <c r="J15" s="3">
        <v>0</v>
      </c>
      <c r="K15" s="3">
        <v>0</v>
      </c>
      <c r="L15" s="24"/>
      <c r="M15" s="27"/>
    </row>
    <row r="16" spans="2:13" ht="20.5" customHeight="1" x14ac:dyDescent="0.35">
      <c r="B16" s="3">
        <v>2.4</v>
      </c>
      <c r="C16" s="13" t="s">
        <v>22</v>
      </c>
      <c r="D16" s="3">
        <v>0</v>
      </c>
      <c r="E16" s="3">
        <v>0</v>
      </c>
      <c r="F16" s="3">
        <v>0</v>
      </c>
      <c r="G16" s="3">
        <v>0</v>
      </c>
      <c r="H16" s="3">
        <f>D16+E16+F16+G16</f>
        <v>0</v>
      </c>
      <c r="I16" s="3">
        <v>0</v>
      </c>
      <c r="J16" s="3">
        <v>0</v>
      </c>
      <c r="K16" s="3">
        <v>0</v>
      </c>
      <c r="L16" s="24"/>
      <c r="M16" s="27"/>
    </row>
    <row r="17" spans="2:13" ht="6" customHeight="1" x14ac:dyDescent="0.3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4"/>
      <c r="M17" s="27"/>
    </row>
    <row r="18" spans="2:13" ht="20.5" customHeight="1" x14ac:dyDescent="0.4">
      <c r="B18" s="9">
        <v>3</v>
      </c>
      <c r="C18" s="34" t="s">
        <v>23</v>
      </c>
      <c r="D18" s="35"/>
      <c r="E18" s="35"/>
      <c r="F18" s="35"/>
      <c r="G18" s="36"/>
      <c r="H18" s="9"/>
      <c r="I18" s="9"/>
      <c r="J18" s="9"/>
      <c r="K18" s="9"/>
      <c r="L18" s="24"/>
      <c r="M18" s="27"/>
    </row>
    <row r="19" spans="2:13" ht="25.5" customHeight="1" x14ac:dyDescent="0.35">
      <c r="B19" s="3">
        <v>3.1</v>
      </c>
      <c r="C19" s="12" t="s">
        <v>26</v>
      </c>
      <c r="D19" s="3">
        <v>0</v>
      </c>
      <c r="E19" s="3">
        <v>0</v>
      </c>
      <c r="F19" s="3">
        <v>0</v>
      </c>
      <c r="G19" s="3">
        <v>0</v>
      </c>
      <c r="H19" s="3">
        <f>D19+E19+F19+G19</f>
        <v>0</v>
      </c>
      <c r="I19" s="3">
        <v>0</v>
      </c>
      <c r="J19" s="3">
        <v>0</v>
      </c>
      <c r="K19" s="3">
        <v>0</v>
      </c>
      <c r="L19" s="24"/>
      <c r="M19" s="27"/>
    </row>
    <row r="20" spans="2:13" ht="20.5" customHeight="1" x14ac:dyDescent="0.35">
      <c r="B20" s="3">
        <v>3.2</v>
      </c>
      <c r="C20" s="13" t="s">
        <v>24</v>
      </c>
      <c r="D20" s="3">
        <v>0</v>
      </c>
      <c r="E20" s="3">
        <v>0</v>
      </c>
      <c r="F20" s="3">
        <v>0</v>
      </c>
      <c r="G20" s="3">
        <v>0</v>
      </c>
      <c r="H20" s="3">
        <f>D20+E20+F20+G20</f>
        <v>0</v>
      </c>
      <c r="I20" s="3">
        <v>0</v>
      </c>
      <c r="J20" s="3">
        <v>0</v>
      </c>
      <c r="K20" s="3">
        <v>0</v>
      </c>
      <c r="L20" s="24"/>
      <c r="M20" s="27"/>
    </row>
    <row r="21" spans="2:13" ht="6" customHeight="1" x14ac:dyDescent="0.35">
      <c r="B21" s="15"/>
      <c r="C21" s="18"/>
      <c r="D21" s="15"/>
      <c r="E21" s="15"/>
      <c r="F21" s="15"/>
      <c r="G21" s="15"/>
      <c r="H21" s="15"/>
      <c r="I21" s="15"/>
      <c r="J21" s="15"/>
      <c r="K21" s="15"/>
      <c r="L21" s="24"/>
      <c r="M21" s="27"/>
    </row>
    <row r="22" spans="2:13" ht="15" customHeight="1" x14ac:dyDescent="0.35">
      <c r="B22" s="3"/>
      <c r="C22" s="3"/>
      <c r="D22" s="3"/>
      <c r="E22" s="3"/>
      <c r="F22" s="3"/>
      <c r="G22" s="3"/>
      <c r="H22" s="3"/>
      <c r="I22" s="10"/>
      <c r="J22" s="3"/>
      <c r="K22" s="3"/>
      <c r="L22" s="24"/>
      <c r="M22" s="28"/>
    </row>
    <row r="23" spans="2:13" ht="27" customHeight="1" x14ac:dyDescent="0.35">
      <c r="B23" s="3"/>
      <c r="C23" s="11" t="s">
        <v>25</v>
      </c>
      <c r="D23" s="15">
        <f t="shared" ref="D23:K23" si="0">D9+D10+D13+D14+D15+D16+D19+D20</f>
        <v>0</v>
      </c>
      <c r="E23" s="15">
        <f t="shared" si="0"/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25"/>
      <c r="M23" s="20"/>
    </row>
    <row r="24" spans="2:13" ht="20.5" customHeight="1" x14ac:dyDescent="0.35">
      <c r="B24" s="3"/>
      <c r="C24" s="40"/>
      <c r="D24" s="41"/>
      <c r="E24" s="41"/>
      <c r="F24" s="41"/>
      <c r="G24" s="41"/>
      <c r="H24" s="42"/>
      <c r="I24" s="37" t="s">
        <v>27</v>
      </c>
      <c r="J24" s="38"/>
      <c r="K24" s="39"/>
      <c r="L24" s="43">
        <f>SUM(I23:K23)</f>
        <v>0</v>
      </c>
      <c r="M24" s="17">
        <f>L24*0.00889</f>
        <v>0</v>
      </c>
    </row>
    <row r="25" spans="2:13" ht="7" customHeight="1" thickBot="1" x14ac:dyDescent="0.4">
      <c r="M25" s="16"/>
    </row>
    <row r="26" spans="2:13" ht="27" customHeight="1" thickBot="1" x14ac:dyDescent="0.4">
      <c r="D26" s="32"/>
      <c r="E26" s="32"/>
      <c r="F26" s="32"/>
      <c r="G26" s="32"/>
      <c r="I26" s="29" t="s">
        <v>30</v>
      </c>
      <c r="J26" s="30"/>
      <c r="K26" s="31"/>
      <c r="L26" s="19">
        <f>I23</f>
        <v>0</v>
      </c>
      <c r="M26" s="22">
        <f>L26*0.00889</f>
        <v>0</v>
      </c>
    </row>
  </sheetData>
  <mergeCells count="11">
    <mergeCell ref="L6:L23"/>
    <mergeCell ref="M6:M22"/>
    <mergeCell ref="I26:K26"/>
    <mergeCell ref="D26:G26"/>
    <mergeCell ref="I6:K6"/>
    <mergeCell ref="D6:G6"/>
    <mergeCell ref="C8:G8"/>
    <mergeCell ref="C12:G12"/>
    <mergeCell ref="C18:G18"/>
    <mergeCell ref="I24:K24"/>
    <mergeCell ref="C24:H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5af3789b8114b328a1f247ac3b33bdc xmlns="daf3449e-861d-4dba-9393-8f0be2bd80fe">
      <Terms xmlns="http://schemas.microsoft.com/office/infopath/2007/PartnerControls"/>
    </p5af3789b8114b328a1f247ac3b33bdc>
    <TaxCatchAll xmlns="c4ec8911-607b-47b5-b715-5435425421b1" xsi:nil="true"/>
    <lcf76f155ced4ddcb4097134ff3c332f xmlns="daf3449e-861d-4dba-9393-8f0be2bd80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2D206AAA98F4F9C5AE3DA84E16DBA" ma:contentTypeVersion="17" ma:contentTypeDescription="Create a new document." ma:contentTypeScope="" ma:versionID="6f3e4c6b20b77bab46f198fd14550923">
  <xsd:schema xmlns:xsd="http://www.w3.org/2001/XMLSchema" xmlns:xs="http://www.w3.org/2001/XMLSchema" xmlns:p="http://schemas.microsoft.com/office/2006/metadata/properties" xmlns:ns2="daf3449e-861d-4dba-9393-8f0be2bd80fe" xmlns:ns3="c4ec8911-607b-47b5-b715-5435425421b1" targetNamespace="http://schemas.microsoft.com/office/2006/metadata/properties" ma:root="true" ma:fieldsID="f27a7468ad873e596123bcaefa47847e" ns2:_="" ns3:_="">
    <xsd:import namespace="daf3449e-861d-4dba-9393-8f0be2bd80fe"/>
    <xsd:import namespace="c4ec8911-607b-47b5-b715-5435425421b1"/>
    <xsd:element name="properties">
      <xsd:complexType>
        <xsd:sequence>
          <xsd:element name="documentManagement">
            <xsd:complexType>
              <xsd:all>
                <xsd:element ref="ns2:p5af3789b8114b328a1f247ac3b33bdc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3449e-861d-4dba-9393-8f0be2bd80fe" elementFormDefault="qualified">
    <xsd:import namespace="http://schemas.microsoft.com/office/2006/documentManagement/types"/>
    <xsd:import namespace="http://schemas.microsoft.com/office/infopath/2007/PartnerControls"/>
    <xsd:element name="p5af3789b8114b328a1f247ac3b33bdc" ma:index="9" nillable="true" ma:taxonomy="true" ma:internalName="p5af3789b8114b328a1f247ac3b33bdc" ma:taxonomyFieldName="Tags" ma:displayName="Tags" ma:default="" ma:fieldId="{95af3789-b811-4b32-8a1f-247ac3b33bdc}" ma:taxonomyMulti="true" ma:sspId="0b0281a4-e7a6-4cde-b59d-a1298514992b" ma:termSetId="bc555dab-34a4-4ac8-a7c9-7256c260d4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b0281a4-e7a6-4cde-b59d-a129851499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c8911-607b-47b5-b715-5435425421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c4ef521-ee4f-4029-a7e6-853bf3de1d61}" ma:internalName="TaxCatchAll" ma:showField="CatchAllData" ma:web="c4ec8911-607b-47b5-b715-543542542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3A3D3-D4D7-4308-BA25-75A253A90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82182-2E6C-4307-9D7B-056A23BA2B5A}">
  <ds:schemaRefs>
    <ds:schemaRef ds:uri="http://www.w3.org/XML/1998/namespace"/>
    <ds:schemaRef ds:uri="daf3449e-861d-4dba-9393-8f0be2bd80f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4ec8911-607b-47b5-b715-5435425421b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22663F-B3EB-4D2C-852B-306235041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3449e-861d-4dba-9393-8f0be2bd80fe"/>
    <ds:schemaRef ds:uri="c4ec8911-607b-47b5-b715-543542542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Koh-Butler</dc:creator>
  <cp:lastModifiedBy>Vicki Sim</cp:lastModifiedBy>
  <dcterms:created xsi:type="dcterms:W3CDTF">2024-11-05T05:51:17Z</dcterms:created>
  <dcterms:modified xsi:type="dcterms:W3CDTF">2025-04-14T08:58:41Z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0x010100EF12D206AAA98F4F9C5AE3DA84E16DBA</vt:lpwstr>
  </property>
  <property fmtid="{D5CDD505-2E9C-101B-9397-08002B2CF9AE}" pid="3" name="Tags">
    <vt:lpwstr/>
  </property>
  <property fmtid="{D5CDD505-2E9C-101B-9397-08002B2CF9AE}" pid="4" name="MediaServiceImageTags">
    <vt:lpwstr/>
  </property>
</Properties>
</file>